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70" yWindow="615" windowWidth="22695" windowHeight="12465"/>
  </bookViews>
  <sheets>
    <sheet name="FORMULARZ CENOWY" sheetId="1" r:id="rId1"/>
  </sheets>
  <definedNames>
    <definedName name="_xlnm.Print_Area" localSheetId="0">'FORMULARZ CENOWY'!$A$1:$I$33</definedName>
  </definedNames>
  <calcPr calcId="145621"/>
</workbook>
</file>

<file path=xl/calcChain.xml><?xml version="1.0" encoding="utf-8"?>
<calcChain xmlns="http://schemas.openxmlformats.org/spreadsheetml/2006/main">
  <c r="I23" i="1" l="1"/>
  <c r="I24" i="1"/>
  <c r="I25" i="1"/>
  <c r="I26" i="1"/>
  <c r="I27" i="1"/>
  <c r="I28" i="1"/>
  <c r="H23" i="1"/>
  <c r="H24" i="1"/>
  <c r="H25" i="1"/>
  <c r="H26" i="1"/>
  <c r="H27" i="1"/>
  <c r="H28" i="1"/>
  <c r="F25" i="1"/>
  <c r="F26" i="1"/>
  <c r="F27" i="1"/>
  <c r="F16" i="1" l="1"/>
  <c r="F17" i="1"/>
  <c r="F18" i="1"/>
  <c r="F19" i="1"/>
  <c r="F28" i="1" l="1"/>
  <c r="F24" i="1"/>
  <c r="F23" i="1"/>
  <c r="F22" i="1"/>
  <c r="F21" i="1"/>
  <c r="H21" i="1" s="1"/>
  <c r="I21" i="1" s="1"/>
  <c r="I19" i="1"/>
  <c r="H19" i="1"/>
  <c r="I18" i="1"/>
  <c r="H18" i="1"/>
  <c r="H17" i="1"/>
  <c r="I17" i="1" s="1"/>
  <c r="H16" i="1"/>
  <c r="I16" i="1" s="1"/>
  <c r="F15" i="1"/>
  <c r="H22" i="1" l="1"/>
  <c r="I22" i="1" s="1"/>
  <c r="F29" i="1"/>
  <c r="H15" i="1"/>
  <c r="H29" i="1" l="1"/>
  <c r="I15" i="1"/>
  <c r="I29" i="1" s="1"/>
</calcChain>
</file>

<file path=xl/sharedStrings.xml><?xml version="1.0" encoding="utf-8"?>
<sst xmlns="http://schemas.openxmlformats.org/spreadsheetml/2006/main" count="47" uniqueCount="40">
  <si>
    <t>FORMULARZ CENOWY</t>
  </si>
  <si>
    <t>Wykonawca (podać pełną nazwę i adres Wykonawcy):</t>
  </si>
  <si>
    <t>Przedmiot zamówienia:</t>
  </si>
  <si>
    <t>UWAGA: DO TABELI WPROWADZONO FORMUŁY. W TABELI PROSZĘ WPISYWAĆ DANE W KOLUMNIE OZNACZONEJ NUMEREM 5</t>
  </si>
  <si>
    <t>ORAZ WYBRAĆ Z LISTY ROZWIJALNEJ ODPOWIEDNIĄ STAWKĘ PODATKU VAT W KOLUMNIE OZNACZONEJ NUMEREM 7</t>
  </si>
  <si>
    <t>L.P.</t>
  </si>
  <si>
    <t>GRAMATURA
1 PORCJI
/
ILOŚĆ SZTUK</t>
  </si>
  <si>
    <t>ILOŚĆ
PORCJI</t>
  </si>
  <si>
    <t>CENA
JEDNOSTKOWA
NETTO</t>
  </si>
  <si>
    <t>WARTOŚĆ
NETTO
[kol. 4 x kol. 5]</t>
  </si>
  <si>
    <t>OBOWIĄZUJĄCA
STAWKA
PODATKU
VAT</t>
  </si>
  <si>
    <t>WARTOŚĆ
PODATKU
VAT</t>
  </si>
  <si>
    <t>WARTOŚĆ
BRUTTO
[kol. 5 - kol. 7]</t>
  </si>
  <si>
    <t>SAŁATKI I WARZYWA</t>
  </si>
  <si>
    <t>Sałatka grecka z serem feta</t>
  </si>
  <si>
    <t>100 g</t>
  </si>
  <si>
    <t>Sałatka z ryżem, zółtym serem, szynką, kukurydzą, ananasem i majonezem</t>
  </si>
  <si>
    <t>Sałatka z avocado, kurczakiem, boczkiem, sałatą, pomidorami, serem pleśniowym</t>
  </si>
  <si>
    <t>Sałatka z brokułami, kukurydzą, pomidorami, żółtym serem i majonezem</t>
  </si>
  <si>
    <t>Sałatka Colesław z kurczakiem i grzankami</t>
  </si>
  <si>
    <t>DANIA CIEPŁE</t>
  </si>
  <si>
    <t>200 g</t>
  </si>
  <si>
    <t>Bouef Strogonoff</t>
  </si>
  <si>
    <t>300 ml</t>
  </si>
  <si>
    <t>Bogracz</t>
  </si>
  <si>
    <t>300 g</t>
  </si>
  <si>
    <t>Pierogi z mięsem</t>
  </si>
  <si>
    <t>RAZEM</t>
  </si>
  <si>
    <t xml:space="preserve"> .............................., dnia .............................. r.</t>
  </si>
  <si>
    <t>................................................................................</t>
  </si>
  <si>
    <t>(miejscowość, data)</t>
  </si>
  <si>
    <t>(czytelny podpis i pieczątka Wykonawcy lub osoby upoważnionej)</t>
  </si>
  <si>
    <t xml:space="preserve">Ryż z warzywami </t>
  </si>
  <si>
    <t xml:space="preserve">Pierogi ruskie </t>
  </si>
  <si>
    <t>Naleśniki z pieczarkami, serem zóltym i szynką</t>
  </si>
  <si>
    <t>MENU
(pozycja asortymentowa)</t>
  </si>
  <si>
    <t>50 g</t>
  </si>
  <si>
    <t>Pieczywo</t>
  </si>
  <si>
    <t>400 g</t>
  </si>
  <si>
    <t>Naleśniki na słodko z bialym serem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</si>
</sst>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zł&quot;_-;\-* #,##0.00\ &quot;zł&quot;_-;_-* &quot;-&quot;??\ &quot;zł&quot;_-;_-@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vertAlign val="superscript"/>
      <sz val="11"/>
      <color theme="1"/>
      <name val="Calibri"/>
      <family val="2"/>
      <charset val="238"/>
    </font>
    <font>
      <vertAlign val="superscript"/>
      <sz val="11"/>
      <color theme="1"/>
      <name val="Calibri"/>
      <family val="2"/>
      <charset val="238"/>
    </font>
    <font>
      <b/>
      <sz val="11"/>
      <color theme="1"/>
      <name val="Garamond"/>
      <family val="1"/>
      <charset val="238"/>
    </font>
    <font>
      <sz val="11"/>
      <name val="Garamond"/>
      <family val="1"/>
      <charset val="238"/>
    </font>
    <font>
      <sz val="11"/>
      <color theme="1"/>
      <name val="Garamond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C6D9F0"/>
        <bgColor rgb="FFC6D9F0"/>
      </patternFill>
    </fill>
    <fill>
      <patternFill patternType="solid">
        <fgColor rgb="FFEAF1DD"/>
        <bgColor rgb="FFEAF1DD"/>
      </patternFill>
    </fill>
    <fill>
      <patternFill patternType="solid">
        <fgColor theme="0"/>
        <bgColor rgb="FFFBD4B4"/>
      </patternFill>
    </fill>
  </fills>
  <borders count="8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Font="1" applyAlignment="1"/>
    <xf numFmtId="0" fontId="5" fillId="0" borderId="0" xfId="0" applyFont="1" applyAlignment="1">
      <alignment horizontal="center" vertical="center"/>
    </xf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/>
    <xf numFmtId="0" fontId="1" fillId="0" borderId="0" xfId="0" applyFont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9" fillId="0" borderId="4" xfId="0" applyFont="1" applyBorder="1"/>
    <xf numFmtId="0" fontId="9" fillId="0" borderId="5" xfId="0" applyFont="1" applyBorder="1"/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vertical="center" wrapText="1"/>
    </xf>
    <xf numFmtId="1" fontId="10" fillId="0" borderId="6" xfId="0" applyNumberFormat="1" applyFont="1" applyBorder="1" applyAlignment="1">
      <alignment horizontal="center" vertical="center"/>
    </xf>
    <xf numFmtId="164" fontId="10" fillId="4" borderId="7" xfId="0" applyNumberFormat="1" applyFont="1" applyFill="1" applyBorder="1" applyAlignment="1">
      <alignment vertical="center"/>
    </xf>
    <xf numFmtId="164" fontId="10" fillId="0" borderId="6" xfId="0" applyNumberFormat="1" applyFont="1" applyBorder="1" applyAlignment="1">
      <alignment horizontal="center" vertical="center"/>
    </xf>
    <xf numFmtId="9" fontId="10" fillId="4" borderId="6" xfId="0" applyNumberFormat="1" applyFont="1" applyFill="1" applyBorder="1" applyAlignment="1">
      <alignment horizontal="center" vertical="center"/>
    </xf>
    <xf numFmtId="164" fontId="10" fillId="0" borderId="6" xfId="0" applyNumberFormat="1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1" fontId="10" fillId="0" borderId="7" xfId="0" applyNumberFormat="1" applyFont="1" applyBorder="1" applyAlignment="1">
      <alignment horizontal="center" vertical="center"/>
    </xf>
    <xf numFmtId="9" fontId="10" fillId="4" borderId="7" xfId="0" applyNumberFormat="1" applyFont="1" applyFill="1" applyBorder="1" applyAlignment="1">
      <alignment horizontal="center" vertical="center"/>
    </xf>
    <xf numFmtId="164" fontId="10" fillId="0" borderId="7" xfId="0" applyNumberFormat="1" applyFont="1" applyBorder="1" applyAlignment="1">
      <alignment horizontal="center" vertical="center"/>
    </xf>
    <xf numFmtId="164" fontId="10" fillId="0" borderId="7" xfId="0" applyNumberFormat="1" applyFont="1" applyBorder="1" applyAlignment="1">
      <alignment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vertical="center" wrapText="1"/>
    </xf>
    <xf numFmtId="1" fontId="10" fillId="5" borderId="7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vertical="center"/>
    </xf>
    <xf numFmtId="1" fontId="8" fillId="2" borderId="2" xfId="0" applyNumberFormat="1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vertical="center"/>
    </xf>
    <xf numFmtId="164" fontId="8" fillId="2" borderId="2" xfId="0" applyNumberFormat="1" applyFont="1" applyFill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95"/>
  <sheetViews>
    <sheetView tabSelected="1" topLeftCell="A7" zoomScaleNormal="100" workbookViewId="0">
      <selection activeCell="C27" sqref="C27"/>
    </sheetView>
  </sheetViews>
  <sheetFormatPr defaultColWidth="14.42578125" defaultRowHeight="15" customHeight="1" x14ac:dyDescent="0.25"/>
  <cols>
    <col min="1" max="1" width="6.7109375" customWidth="1"/>
    <col min="2" max="2" width="60.7109375" customWidth="1"/>
    <col min="3" max="3" width="14.7109375" customWidth="1"/>
    <col min="4" max="4" width="8.7109375" customWidth="1"/>
    <col min="5" max="5" width="16.7109375" customWidth="1"/>
    <col min="6" max="6" width="18.7109375" customWidth="1"/>
    <col min="7" max="7" width="16.7109375" customWidth="1"/>
    <col min="8" max="9" width="18.7109375" customWidth="1"/>
    <col min="10" max="10" width="9.140625" customWidth="1"/>
    <col min="11" max="11" width="9.85546875" customWidth="1"/>
    <col min="12" max="26" width="8.7109375" customWidth="1"/>
  </cols>
  <sheetData>
    <row r="1" spans="1:26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customHeight="1" x14ac:dyDescent="0.25">
      <c r="A2" s="16" t="s">
        <v>0</v>
      </c>
      <c r="B2" s="13"/>
      <c r="C2" s="13"/>
      <c r="D2" s="13"/>
      <c r="E2" s="13"/>
      <c r="F2" s="13"/>
      <c r="G2" s="13"/>
      <c r="H2" s="13"/>
      <c r="I2" s="1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" customHeight="1" x14ac:dyDescent="0.25">
      <c r="A4" s="17" t="s">
        <v>1</v>
      </c>
      <c r="B4" s="13"/>
      <c r="C4" s="18"/>
      <c r="D4" s="19"/>
      <c r="E4" s="19"/>
      <c r="F4" s="19"/>
      <c r="G4" s="19"/>
      <c r="H4" s="19"/>
      <c r="I4" s="19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" customHeight="1" x14ac:dyDescent="0.25">
      <c r="A5" s="5"/>
      <c r="B5" s="4"/>
      <c r="C5" s="18"/>
      <c r="D5" s="19"/>
      <c r="E5" s="19"/>
      <c r="F5" s="19"/>
      <c r="G5" s="19"/>
      <c r="H5" s="19"/>
      <c r="I5" s="19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 x14ac:dyDescent="0.25">
      <c r="A7" s="20" t="s">
        <v>2</v>
      </c>
      <c r="B7" s="13"/>
      <c r="C7" s="20"/>
      <c r="D7" s="13"/>
      <c r="E7" s="13"/>
      <c r="F7" s="13"/>
      <c r="G7" s="13"/>
      <c r="H7" s="13"/>
      <c r="I7" s="13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25">
      <c r="A8" s="6"/>
      <c r="B8" s="6"/>
      <c r="C8" s="6"/>
      <c r="D8" s="6"/>
      <c r="E8" s="6"/>
      <c r="F8" s="6"/>
      <c r="G8" s="6"/>
      <c r="H8" s="6"/>
      <c r="I8" s="6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25">
      <c r="A9" s="12" t="s">
        <v>3</v>
      </c>
      <c r="B9" s="13"/>
      <c r="C9" s="13"/>
      <c r="D9" s="13"/>
      <c r="E9" s="13"/>
      <c r="F9" s="13"/>
      <c r="G9" s="13"/>
      <c r="H9" s="13"/>
      <c r="I9" s="13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9.5" customHeight="1" x14ac:dyDescent="0.25">
      <c r="A10" s="12" t="s">
        <v>4</v>
      </c>
      <c r="B10" s="13"/>
      <c r="C10" s="13"/>
      <c r="D10" s="13"/>
      <c r="E10" s="13"/>
      <c r="F10" s="13"/>
      <c r="G10" s="13"/>
      <c r="H10" s="13"/>
      <c r="I10" s="13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84.75" customHeight="1" x14ac:dyDescent="0.25">
      <c r="A12" s="21" t="s">
        <v>5</v>
      </c>
      <c r="B12" s="22" t="s">
        <v>35</v>
      </c>
      <c r="C12" s="22" t="s">
        <v>6</v>
      </c>
      <c r="D12" s="22" t="s">
        <v>7</v>
      </c>
      <c r="E12" s="22" t="s">
        <v>8</v>
      </c>
      <c r="F12" s="22" t="s">
        <v>9</v>
      </c>
      <c r="G12" s="22" t="s">
        <v>10</v>
      </c>
      <c r="H12" s="22" t="s">
        <v>11</v>
      </c>
      <c r="I12" s="22" t="s">
        <v>12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8" customHeight="1" x14ac:dyDescent="0.25">
      <c r="A13" s="21">
        <v>1</v>
      </c>
      <c r="B13" s="21">
        <v>2</v>
      </c>
      <c r="C13" s="21">
        <v>3</v>
      </c>
      <c r="D13" s="21">
        <v>4</v>
      </c>
      <c r="E13" s="21">
        <v>5</v>
      </c>
      <c r="F13" s="21">
        <v>6</v>
      </c>
      <c r="G13" s="21">
        <v>7</v>
      </c>
      <c r="H13" s="21">
        <v>8</v>
      </c>
      <c r="I13" s="21">
        <v>9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8" customHeight="1" x14ac:dyDescent="0.25">
      <c r="A14" s="23" t="s">
        <v>13</v>
      </c>
      <c r="B14" s="24"/>
      <c r="C14" s="24"/>
      <c r="D14" s="24"/>
      <c r="E14" s="24"/>
      <c r="F14" s="24"/>
      <c r="G14" s="24"/>
      <c r="H14" s="24"/>
      <c r="I14" s="25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26">
        <v>1</v>
      </c>
      <c r="B15" s="27" t="s">
        <v>14</v>
      </c>
      <c r="C15" s="28" t="s">
        <v>15</v>
      </c>
      <c r="D15" s="28">
        <v>1</v>
      </c>
      <c r="E15" s="29">
        <v>0</v>
      </c>
      <c r="F15" s="30">
        <f>D15*ROUND(E15,2)</f>
        <v>0</v>
      </c>
      <c r="G15" s="31"/>
      <c r="H15" s="30">
        <f t="shared" ref="H15:H19" si="0">IF(G15="",0,IF(G15="ZW.","ZW.",ROUND(F15*G15,2)))</f>
        <v>0</v>
      </c>
      <c r="I15" s="32">
        <f t="shared" ref="I15:I19" si="1">IF(G15="",0,IF(G15="ZW.",F15,ROUND(SUM(F15+H15),2)))</f>
        <v>0</v>
      </c>
      <c r="J15" s="2"/>
      <c r="K15" s="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0" x14ac:dyDescent="0.25">
      <c r="A16" s="33">
        <v>2</v>
      </c>
      <c r="B16" s="34" t="s">
        <v>16</v>
      </c>
      <c r="C16" s="35" t="s">
        <v>15</v>
      </c>
      <c r="D16" s="35">
        <v>1</v>
      </c>
      <c r="E16" s="29">
        <v>0</v>
      </c>
      <c r="F16" s="30">
        <f t="shared" ref="F16:F19" si="2">D16*ROUND(E16,2)</f>
        <v>0</v>
      </c>
      <c r="G16" s="36"/>
      <c r="H16" s="37">
        <f t="shared" si="0"/>
        <v>0</v>
      </c>
      <c r="I16" s="38">
        <f t="shared" si="1"/>
        <v>0</v>
      </c>
      <c r="J16" s="2"/>
      <c r="K16" s="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0" x14ac:dyDescent="0.25">
      <c r="A17" s="33">
        <v>3</v>
      </c>
      <c r="B17" s="34" t="s">
        <v>17</v>
      </c>
      <c r="C17" s="35" t="s">
        <v>15</v>
      </c>
      <c r="D17" s="35">
        <v>1</v>
      </c>
      <c r="E17" s="29">
        <v>0</v>
      </c>
      <c r="F17" s="30">
        <f t="shared" si="2"/>
        <v>0</v>
      </c>
      <c r="G17" s="36"/>
      <c r="H17" s="37">
        <f t="shared" si="0"/>
        <v>0</v>
      </c>
      <c r="I17" s="38">
        <f t="shared" si="1"/>
        <v>0</v>
      </c>
      <c r="J17" s="2"/>
      <c r="K17" s="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0" x14ac:dyDescent="0.25">
      <c r="A18" s="33">
        <v>4</v>
      </c>
      <c r="B18" s="34" t="s">
        <v>18</v>
      </c>
      <c r="C18" s="35" t="s">
        <v>15</v>
      </c>
      <c r="D18" s="35">
        <v>1</v>
      </c>
      <c r="E18" s="29">
        <v>0</v>
      </c>
      <c r="F18" s="30">
        <f t="shared" si="2"/>
        <v>0</v>
      </c>
      <c r="G18" s="36"/>
      <c r="H18" s="37">
        <f t="shared" si="0"/>
        <v>0</v>
      </c>
      <c r="I18" s="38">
        <f t="shared" si="1"/>
        <v>0</v>
      </c>
      <c r="J18" s="2"/>
      <c r="K18" s="7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33">
        <v>5</v>
      </c>
      <c r="B19" s="34" t="s">
        <v>19</v>
      </c>
      <c r="C19" s="35" t="s">
        <v>15</v>
      </c>
      <c r="D19" s="35">
        <v>1</v>
      </c>
      <c r="E19" s="29">
        <v>0</v>
      </c>
      <c r="F19" s="30">
        <f t="shared" si="2"/>
        <v>0</v>
      </c>
      <c r="G19" s="36"/>
      <c r="H19" s="37">
        <f t="shared" si="0"/>
        <v>0</v>
      </c>
      <c r="I19" s="38">
        <f t="shared" si="1"/>
        <v>0</v>
      </c>
      <c r="J19" s="2"/>
      <c r="K19" s="7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8" customHeight="1" x14ac:dyDescent="0.25">
      <c r="A20" s="23" t="s">
        <v>20</v>
      </c>
      <c r="B20" s="24"/>
      <c r="C20" s="24"/>
      <c r="D20" s="24"/>
      <c r="E20" s="24"/>
      <c r="F20" s="24"/>
      <c r="G20" s="24"/>
      <c r="H20" s="24"/>
      <c r="I20" s="25"/>
      <c r="J20" s="2"/>
      <c r="K20" s="7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33">
        <v>6</v>
      </c>
      <c r="B21" s="34" t="s">
        <v>22</v>
      </c>
      <c r="C21" s="35" t="s">
        <v>23</v>
      </c>
      <c r="D21" s="35">
        <v>1</v>
      </c>
      <c r="E21" s="29">
        <v>0</v>
      </c>
      <c r="F21" s="37">
        <f t="shared" ref="F21:F28" si="3">D21*ROUND(E21,2)</f>
        <v>0</v>
      </c>
      <c r="G21" s="36"/>
      <c r="H21" s="37">
        <f t="shared" ref="H21:H28" si="4">IF(G21="",0,IF(G21="ZW.","ZW.",ROUND(F21*G21,2)))</f>
        <v>0</v>
      </c>
      <c r="I21" s="38">
        <f t="shared" ref="I21:I28" si="5">IF(G21="",0,IF(G21="ZW.",F21,ROUND(SUM(F21+H21),2)))</f>
        <v>0</v>
      </c>
      <c r="J21" s="2"/>
      <c r="K21" s="7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5">
      <c r="A22" s="33">
        <v>7</v>
      </c>
      <c r="B22" s="34" t="s">
        <v>24</v>
      </c>
      <c r="C22" s="35" t="s">
        <v>23</v>
      </c>
      <c r="D22" s="35">
        <v>1</v>
      </c>
      <c r="E22" s="29">
        <v>0</v>
      </c>
      <c r="F22" s="37">
        <f t="shared" si="3"/>
        <v>0</v>
      </c>
      <c r="G22" s="36"/>
      <c r="H22" s="37">
        <f t="shared" si="4"/>
        <v>0</v>
      </c>
      <c r="I22" s="38">
        <f t="shared" si="5"/>
        <v>0</v>
      </c>
      <c r="J22" s="2"/>
      <c r="K22" s="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25">
      <c r="A23" s="39">
        <v>8</v>
      </c>
      <c r="B23" s="40" t="s">
        <v>32</v>
      </c>
      <c r="C23" s="41" t="s">
        <v>21</v>
      </c>
      <c r="D23" s="41">
        <v>1</v>
      </c>
      <c r="E23" s="29">
        <v>0</v>
      </c>
      <c r="F23" s="37">
        <f t="shared" si="3"/>
        <v>0</v>
      </c>
      <c r="G23" s="36"/>
      <c r="H23" s="37">
        <f t="shared" si="4"/>
        <v>0</v>
      </c>
      <c r="I23" s="38">
        <f t="shared" si="5"/>
        <v>0</v>
      </c>
      <c r="J23" s="2"/>
      <c r="K23" s="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5">
      <c r="A24" s="39">
        <v>9</v>
      </c>
      <c r="B24" s="40" t="s">
        <v>33</v>
      </c>
      <c r="C24" s="41" t="s">
        <v>25</v>
      </c>
      <c r="D24" s="41">
        <v>1</v>
      </c>
      <c r="E24" s="29">
        <v>0</v>
      </c>
      <c r="F24" s="37">
        <f t="shared" si="3"/>
        <v>0</v>
      </c>
      <c r="G24" s="36"/>
      <c r="H24" s="37">
        <f t="shared" si="4"/>
        <v>0</v>
      </c>
      <c r="I24" s="38">
        <f t="shared" si="5"/>
        <v>0</v>
      </c>
      <c r="J24" s="2"/>
      <c r="K24" s="7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s="11" customFormat="1" ht="15.75" customHeight="1" x14ac:dyDescent="0.25">
      <c r="A25" s="39">
        <v>10</v>
      </c>
      <c r="B25" s="40" t="s">
        <v>26</v>
      </c>
      <c r="C25" s="41" t="s">
        <v>25</v>
      </c>
      <c r="D25" s="41">
        <v>1</v>
      </c>
      <c r="E25" s="29">
        <v>0</v>
      </c>
      <c r="F25" s="37">
        <f t="shared" si="3"/>
        <v>0</v>
      </c>
      <c r="G25" s="36"/>
      <c r="H25" s="37">
        <f t="shared" si="4"/>
        <v>0</v>
      </c>
      <c r="I25" s="38">
        <f t="shared" si="5"/>
        <v>0</v>
      </c>
      <c r="J25" s="2"/>
      <c r="K25" s="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s="11" customFormat="1" ht="15.75" customHeight="1" x14ac:dyDescent="0.25">
      <c r="A26" s="39">
        <v>11</v>
      </c>
      <c r="B26" s="40" t="s">
        <v>34</v>
      </c>
      <c r="C26" s="41" t="s">
        <v>38</v>
      </c>
      <c r="D26" s="41">
        <v>1</v>
      </c>
      <c r="E26" s="29">
        <v>0</v>
      </c>
      <c r="F26" s="37">
        <f t="shared" si="3"/>
        <v>0</v>
      </c>
      <c r="G26" s="36"/>
      <c r="H26" s="37">
        <f t="shared" si="4"/>
        <v>0</v>
      </c>
      <c r="I26" s="38">
        <f t="shared" si="5"/>
        <v>0</v>
      </c>
      <c r="J26" s="2"/>
      <c r="K26" s="7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s="11" customFormat="1" ht="15.75" customHeight="1" x14ac:dyDescent="0.25">
      <c r="A27" s="39">
        <v>12</v>
      </c>
      <c r="B27" s="40" t="s">
        <v>39</v>
      </c>
      <c r="C27" s="41" t="s">
        <v>25</v>
      </c>
      <c r="D27" s="41">
        <v>1</v>
      </c>
      <c r="E27" s="29">
        <v>0</v>
      </c>
      <c r="F27" s="37">
        <f t="shared" si="3"/>
        <v>0</v>
      </c>
      <c r="G27" s="36"/>
      <c r="H27" s="37">
        <f t="shared" si="4"/>
        <v>0</v>
      </c>
      <c r="I27" s="38">
        <f t="shared" si="5"/>
        <v>0</v>
      </c>
      <c r="J27" s="2"/>
      <c r="K27" s="7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33">
        <v>13</v>
      </c>
      <c r="B28" s="34" t="s">
        <v>37</v>
      </c>
      <c r="C28" s="35" t="s">
        <v>36</v>
      </c>
      <c r="D28" s="35">
        <v>1</v>
      </c>
      <c r="E28" s="29">
        <v>0</v>
      </c>
      <c r="F28" s="37">
        <f t="shared" si="3"/>
        <v>0</v>
      </c>
      <c r="G28" s="36"/>
      <c r="H28" s="37">
        <f t="shared" si="4"/>
        <v>0</v>
      </c>
      <c r="I28" s="38">
        <f t="shared" si="5"/>
        <v>0</v>
      </c>
      <c r="J28" s="2"/>
      <c r="K28" s="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.75" customHeight="1" x14ac:dyDescent="0.25">
      <c r="A29" s="42"/>
      <c r="B29" s="22" t="s">
        <v>27</v>
      </c>
      <c r="C29" s="43"/>
      <c r="D29" s="43"/>
      <c r="E29" s="44"/>
      <c r="F29" s="45">
        <f>F15+F16+F17+F18+F19+F21+F22+F23+F24+F28</f>
        <v>0</v>
      </c>
      <c r="G29" s="45"/>
      <c r="H29" s="45">
        <f>H15+H16+H17+H18+H19+H21+H22+H23+H24+H28</f>
        <v>0</v>
      </c>
      <c r="I29" s="45">
        <f>I15+I16+I17+I18+I19+I21+I22+I23+I24+I28</f>
        <v>0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9.5" customHeight="1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" customHeight="1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2"/>
      <c r="B38" s="8" t="s">
        <v>28</v>
      </c>
      <c r="C38" s="2"/>
      <c r="D38" s="8"/>
      <c r="E38" s="2"/>
      <c r="F38" s="14" t="s">
        <v>29</v>
      </c>
      <c r="G38" s="13"/>
      <c r="H38" s="1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2"/>
      <c r="B39" s="9" t="s">
        <v>30</v>
      </c>
      <c r="C39" s="10"/>
      <c r="D39" s="9"/>
      <c r="E39" s="2"/>
      <c r="F39" s="15" t="s">
        <v>31</v>
      </c>
      <c r="G39" s="13"/>
      <c r="H39" s="13"/>
      <c r="I39" s="10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</sheetData>
  <mergeCells count="13">
    <mergeCell ref="A2:I2"/>
    <mergeCell ref="A4:B4"/>
    <mergeCell ref="C4:I4"/>
    <mergeCell ref="C5:I5"/>
    <mergeCell ref="A7:B7"/>
    <mergeCell ref="C7:I7"/>
    <mergeCell ref="A9:I9"/>
    <mergeCell ref="F38:H38"/>
    <mergeCell ref="F39:H39"/>
    <mergeCell ref="A10:I10"/>
    <mergeCell ref="A14:I14"/>
    <mergeCell ref="A20:I20"/>
    <mergeCell ref="A31:I32"/>
  </mergeCells>
  <dataValidations count="1">
    <dataValidation type="list" allowBlank="1" showErrorMessage="1" sqref="G15:G19 G21:G28">
      <formula1>"23%,8%,5%,0%,ZW."</formula1>
    </dataValidation>
  </dataValidations>
  <printOptions horizontalCentered="1"/>
  <pageMargins left="0.70866141732283472" right="0.70866141732283472" top="0.94488188976377963" bottom="0.94488188976377963" header="0" footer="0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CENOWY</vt:lpstr>
      <vt:lpstr>'FORMULARZ CENOWY'!Obszar_wydruku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</dc:creator>
  <cp:lastModifiedBy>Ewa</cp:lastModifiedBy>
  <dcterms:created xsi:type="dcterms:W3CDTF">2025-07-11T06:22:00Z</dcterms:created>
  <dcterms:modified xsi:type="dcterms:W3CDTF">2025-08-14T10:02:43Z</dcterms:modified>
</cp:coreProperties>
</file>